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anis Rogers\Desktop\Current work projects\Haringey\Core Standards\Linked documents\5. Core standard five\"/>
    </mc:Choice>
  </mc:AlternateContent>
  <xr:revisionPtr revIDLastSave="0" documentId="8_{43A88D3F-3150-4B3D-A8B3-4002E5EFB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K3" i="1" s="1"/>
  <c r="F2" i="1"/>
  <c r="K2" i="1" s="1"/>
  <c r="J3" i="1" l="1"/>
  <c r="J2" i="1"/>
</calcChain>
</file>

<file path=xl/sharedStrings.xml><?xml version="1.0" encoding="utf-8"?>
<sst xmlns="http://schemas.openxmlformats.org/spreadsheetml/2006/main" count="25" uniqueCount="25">
  <si>
    <t xml:space="preserve"> Intervention</t>
  </si>
  <si>
    <t>Children</t>
  </si>
  <si>
    <t>Aim of Provision</t>
  </si>
  <si>
    <t>Who runs the provision?</t>
  </si>
  <si>
    <t>Yearly cost as 1 hour a week</t>
  </si>
  <si>
    <t>Ratio</t>
  </si>
  <si>
    <t>How Many Hours a Week?</t>
  </si>
  <si>
    <t>For How Many Weeks?</t>
  </si>
  <si>
    <t>Total Expenditure per Child</t>
  </si>
  <si>
    <t>Total of Provision</t>
  </si>
  <si>
    <t>When?</t>
  </si>
  <si>
    <t>Evaluation of provision</t>
  </si>
  <si>
    <t xml:space="preserve">Speech and Language (Wellcomm)                         </t>
  </si>
  <si>
    <t>TA</t>
  </si>
  <si>
    <t>Weds &amp; Fri (end of day)</t>
  </si>
  <si>
    <t>Wellcomm (S&amp;L) - [Name of adult running it]</t>
  </si>
  <si>
    <r>
      <rPr>
        <b/>
        <sz val="11"/>
        <color theme="9" tint="-0.499984740745262"/>
        <rFont val="Calibri"/>
        <family val="2"/>
        <scheme val="minor"/>
      </rPr>
      <t>Reception</t>
    </r>
    <r>
      <rPr>
        <sz val="11"/>
        <color theme="1"/>
        <rFont val="Calibri"/>
        <family val="2"/>
        <scheme val="minor"/>
      </rPr>
      <t>: [Names of children]</t>
    </r>
  </si>
  <si>
    <t>Teacher</t>
  </si>
  <si>
    <t>Area of Need</t>
  </si>
  <si>
    <t>Communication &amp; Interaction</t>
  </si>
  <si>
    <t xml:space="preserve">Social Skills </t>
  </si>
  <si>
    <t>Social, Emotional and Mental Health</t>
  </si>
  <si>
    <t>Tuesday afternoon</t>
  </si>
  <si>
    <t>Lego Therapy - [Name of adult running it]</t>
  </si>
  <si>
    <r>
      <rPr>
        <b/>
        <sz val="11"/>
        <color rgb="FFFF0000"/>
        <rFont val="Calibri"/>
        <family val="2"/>
        <scheme val="minor"/>
      </rPr>
      <t>Year 1</t>
    </r>
    <r>
      <rPr>
        <sz val="11"/>
        <color theme="1"/>
        <rFont val="Calibri"/>
        <family val="2"/>
        <scheme val="minor"/>
      </rPr>
      <t>: [Names of children]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</si>
</sst>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0"/>
      <name val="HelveticaNeueLT Std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422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2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"/>
  <sheetViews>
    <sheetView tabSelected="1" workbookViewId="0">
      <selection activeCell="A2" sqref="A2"/>
    </sheetView>
  </sheetViews>
  <sheetFormatPr defaultRowHeight="15"/>
  <cols>
    <col min="1" max="1" width="34.42578125" customWidth="1"/>
    <col min="2" max="2" width="22.85546875" customWidth="1"/>
    <col min="3" max="4" width="32.28515625" customWidth="1"/>
    <col min="5" max="5" width="14.140625" customWidth="1"/>
    <col min="6" max="6" width="15.28515625" customWidth="1"/>
    <col min="7" max="7" width="7.7109375" customWidth="1"/>
    <col min="8" max="8" width="11.85546875" customWidth="1"/>
    <col min="9" max="9" width="18.85546875" customWidth="1"/>
    <col min="10" max="10" width="13.42578125" customWidth="1"/>
    <col min="11" max="11" width="15" customWidth="1"/>
    <col min="12" max="12" width="26.7109375" customWidth="1"/>
    <col min="13" max="13" width="22.140625" customWidth="1"/>
  </cols>
  <sheetData>
    <row r="1" spans="1:13" ht="39">
      <c r="A1" s="1" t="s">
        <v>0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30">
      <c r="A2" s="3" t="s">
        <v>15</v>
      </c>
      <c r="B2" s="3" t="s">
        <v>16</v>
      </c>
      <c r="C2" s="3" t="s">
        <v>12</v>
      </c>
      <c r="D2" s="3" t="s">
        <v>19</v>
      </c>
      <c r="E2" s="2" t="s">
        <v>13</v>
      </c>
      <c r="F2" s="2">
        <f t="shared" ref="F2:F3" si="0">IF(E2="Teacher",1132.06,554)</f>
        <v>554</v>
      </c>
      <c r="G2" s="4">
        <v>1</v>
      </c>
      <c r="H2" s="2">
        <v>0.5</v>
      </c>
      <c r="I2" s="2">
        <v>39</v>
      </c>
      <c r="J2" s="5">
        <f t="shared" ref="J2:J3" si="1">F2*G2*H2*I2/39</f>
        <v>277</v>
      </c>
      <c r="K2" s="2">
        <f t="shared" ref="K2:K3" si="2">F2*H2*I2/39</f>
        <v>277</v>
      </c>
      <c r="L2" s="6" t="s">
        <v>14</v>
      </c>
      <c r="M2" s="6"/>
    </row>
    <row r="3" spans="1:13" ht="30">
      <c r="A3" s="2" t="s">
        <v>23</v>
      </c>
      <c r="B3" s="7" t="s">
        <v>24</v>
      </c>
      <c r="C3" s="3" t="s">
        <v>20</v>
      </c>
      <c r="D3" s="3" t="s">
        <v>21</v>
      </c>
      <c r="E3" s="2" t="s">
        <v>17</v>
      </c>
      <c r="F3" s="2">
        <f t="shared" si="0"/>
        <v>1132.06</v>
      </c>
      <c r="G3" s="4">
        <v>0.33333333333333331</v>
      </c>
      <c r="H3" s="2">
        <v>0.5</v>
      </c>
      <c r="I3" s="2">
        <v>14</v>
      </c>
      <c r="J3" s="5">
        <f t="shared" si="1"/>
        <v>67.730085470085456</v>
      </c>
      <c r="K3" s="2">
        <f t="shared" si="2"/>
        <v>203.19025641025641</v>
      </c>
      <c r="L3" s="8" t="s">
        <v>22</v>
      </c>
      <c r="M3" s="6"/>
    </row>
  </sheetData>
  <dataValidations count="1">
    <dataValidation type="list" allowBlank="1" showInputMessage="1" showErrorMessage="1" sqref="E2:E3" xr:uid="{00000000-0002-0000-0000-000000000000}">
      <formula1>"TA, Teacher"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SJV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Donald</dc:creator>
  <cp:lastModifiedBy>Janis Rogers</cp:lastModifiedBy>
  <dcterms:created xsi:type="dcterms:W3CDTF">2021-04-26T10:24:41Z</dcterms:created>
  <dcterms:modified xsi:type="dcterms:W3CDTF">2021-12-23T14:09:34Z</dcterms:modified>
</cp:coreProperties>
</file>